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end/Desktop/"/>
    </mc:Choice>
  </mc:AlternateContent>
  <xr:revisionPtr revIDLastSave="0" documentId="13_ncr:1_{6A3907F2-2B58-BD47-8503-C45BD202B94D}" xr6:coauthVersionLast="47" xr6:coauthVersionMax="47" xr10:uidLastSave="{00000000-0000-0000-0000-000000000000}"/>
  <bookViews>
    <workbookView xWindow="380" yWindow="500" windowWidth="28040" windowHeight="16000" xr2:uid="{F1BC36BC-CD43-EF43-BF2C-2394DA126CF4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0" i="1"/>
  <c r="K7" i="1"/>
  <c r="H6" i="1"/>
  <c r="F6" i="1"/>
  <c r="G6" i="1" s="1"/>
  <c r="D7" i="1"/>
  <c r="H7" i="1" s="1"/>
  <c r="D8" i="1"/>
  <c r="H8" i="1" s="1"/>
  <c r="D9" i="1"/>
  <c r="H9" i="1" s="1"/>
  <c r="J9" i="1" s="1"/>
  <c r="D6" i="1"/>
  <c r="J8" i="1" l="1"/>
  <c r="J7" i="1"/>
  <c r="F9" i="1"/>
  <c r="G9" i="1" s="1"/>
  <c r="I9" i="1" s="1"/>
  <c r="K9" i="1" s="1"/>
  <c r="F8" i="1"/>
  <c r="G8" i="1" s="1"/>
  <c r="F7" i="1"/>
  <c r="G7" i="1" s="1"/>
  <c r="I7" i="1" s="1"/>
  <c r="I8" i="1" l="1"/>
  <c r="K8" i="1" s="1"/>
</calcChain>
</file>

<file path=xl/sharedStrings.xml><?xml version="1.0" encoding="utf-8"?>
<sst xmlns="http://schemas.openxmlformats.org/spreadsheetml/2006/main" count="13" uniqueCount="13">
  <si>
    <t>XMg</t>
  </si>
  <si>
    <t>XCd</t>
  </si>
  <si>
    <t>aMg</t>
  </si>
  <si>
    <t>YMg</t>
  </si>
  <si>
    <t>X/X</t>
  </si>
  <si>
    <t>dln</t>
  </si>
  <si>
    <t>dXX</t>
  </si>
  <si>
    <t>aCd</t>
  </si>
  <si>
    <t>(Dette blir delta X)</t>
  </si>
  <si>
    <t>Evaluerer integralet med trapesmetoden</t>
  </si>
  <si>
    <t>Trapeser</t>
  </si>
  <si>
    <t>ln aMg</t>
  </si>
  <si>
    <t>Dette blir arealet under integralet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</si>
</sst>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C05F-3F5F-C545-8078-22782F63C62B}">
  <dimension ref="C4:L12"/>
  <sheetViews>
    <sheetView tabSelected="1" workbookViewId="0">
      <selection activeCell="I21" sqref="I21"/>
    </sheetView>
  </sheetViews>
  <sheetFormatPr baseColWidth="10" defaultRowHeight="16" x14ac:dyDescent="0.2"/>
  <sheetData>
    <row r="4" spans="3:12" x14ac:dyDescent="0.2">
      <c r="I4" t="s">
        <v>8</v>
      </c>
      <c r="K4" t="s">
        <v>9</v>
      </c>
    </row>
    <row r="5" spans="3:12" x14ac:dyDescent="0.2">
      <c r="C5" t="s">
        <v>1</v>
      </c>
      <c r="D5" t="s">
        <v>0</v>
      </c>
      <c r="E5" t="s">
        <v>3</v>
      </c>
      <c r="F5" t="s">
        <v>2</v>
      </c>
      <c r="G5" s="1" t="s">
        <v>11</v>
      </c>
      <c r="H5" t="s">
        <v>4</v>
      </c>
      <c r="I5" t="s">
        <v>5</v>
      </c>
      <c r="J5" t="s">
        <v>6</v>
      </c>
      <c r="K5" t="s">
        <v>10</v>
      </c>
    </row>
    <row r="6" spans="3:12" x14ac:dyDescent="0.2">
      <c r="C6">
        <v>0.7</v>
      </c>
      <c r="D6">
        <f>1-C6</f>
        <v>0.30000000000000004</v>
      </c>
      <c r="E6">
        <v>0.33900000000000002</v>
      </c>
      <c r="F6">
        <f>D6*E6</f>
        <v>0.10170000000000003</v>
      </c>
      <c r="G6">
        <f>LN(F6)</f>
        <v>-2.2857279759276223</v>
      </c>
      <c r="H6">
        <f>D6/C6</f>
        <v>0.42857142857142866</v>
      </c>
    </row>
    <row r="7" spans="3:12" x14ac:dyDescent="0.2">
      <c r="C7">
        <v>0.6</v>
      </c>
      <c r="D7">
        <f t="shared" ref="D7:D9" si="0">1-C7</f>
        <v>0.4</v>
      </c>
      <c r="E7">
        <v>0.439</v>
      </c>
      <c r="F7">
        <f t="shared" ref="F7:F9" si="1">D7*E7</f>
        <v>0.17560000000000001</v>
      </c>
      <c r="G7">
        <f t="shared" ref="G7:G9" si="2">LN(F7)</f>
        <v>-1.7395465977811206</v>
      </c>
      <c r="H7">
        <f t="shared" ref="H7:H9" si="3">D7/C7</f>
        <v>0.66666666666666674</v>
      </c>
      <c r="I7">
        <f>G7-G6</f>
        <v>0.54618137814650169</v>
      </c>
      <c r="J7">
        <f>H7-H6</f>
        <v>0.23809523809523808</v>
      </c>
      <c r="K7">
        <f>(H6+0.5*J7)*I7</f>
        <v>0.29909932612784618</v>
      </c>
    </row>
    <row r="8" spans="3:12" x14ac:dyDescent="0.2">
      <c r="C8">
        <v>0.5</v>
      </c>
      <c r="D8">
        <f t="shared" si="0"/>
        <v>0.5</v>
      </c>
      <c r="E8">
        <v>0.56599999999999995</v>
      </c>
      <c r="F8">
        <f t="shared" si="1"/>
        <v>0.28299999999999997</v>
      </c>
      <c r="G8">
        <f t="shared" si="2"/>
        <v>-1.2623083813388996</v>
      </c>
      <c r="H8">
        <f t="shared" si="3"/>
        <v>1</v>
      </c>
      <c r="I8">
        <f t="shared" ref="I8:I9" si="4">G8-G7</f>
        <v>0.47723821644222109</v>
      </c>
      <c r="J8">
        <f t="shared" ref="J8:J9" si="5">H8-H7</f>
        <v>0.33333333333333326</v>
      </c>
      <c r="K8">
        <f t="shared" ref="K8:K9" si="6">(H7+0.5*J8)*I8</f>
        <v>0.39769851370185094</v>
      </c>
    </row>
    <row r="9" spans="3:12" x14ac:dyDescent="0.2">
      <c r="C9">
        <v>0.4</v>
      </c>
      <c r="D9">
        <f t="shared" si="0"/>
        <v>0.6</v>
      </c>
      <c r="E9">
        <v>0.66800000000000004</v>
      </c>
      <c r="F9">
        <f t="shared" si="1"/>
        <v>0.40079999999999999</v>
      </c>
      <c r="G9">
        <f t="shared" si="2"/>
        <v>-0.91429272921148208</v>
      </c>
      <c r="H9">
        <f t="shared" si="3"/>
        <v>1.4999999999999998</v>
      </c>
      <c r="I9">
        <f t="shared" si="4"/>
        <v>0.34801565212741747</v>
      </c>
      <c r="J9">
        <f t="shared" si="5"/>
        <v>0.49999999999999978</v>
      </c>
      <c r="K9">
        <f t="shared" si="6"/>
        <v>0.43501956515927187</v>
      </c>
    </row>
    <row r="10" spans="3:12" x14ac:dyDescent="0.2">
      <c r="K10" s="2">
        <f>SUM(K7:K9)</f>
        <v>1.1318174049889689</v>
      </c>
      <c r="L10" t="s">
        <v>12</v>
      </c>
    </row>
    <row r="12" spans="3:12" x14ac:dyDescent="0.2">
      <c r="J12" t="s">
        <v>7</v>
      </c>
      <c r="K12" s="3">
        <f>EXP(LN(0.617)-K10)</f>
        <v>0.19894961842291653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2023-01-21T19:35:39Z</dcterms:created>
  <dcterms:modified xsi:type="dcterms:W3CDTF">2023-01-21T19:48:04Z</dcterms:modified>
</cp:coreProperties>
</file>